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K:\DATEN\3 GSP\Organisation GSP\Website, Google Maps, Local\Website Neu ab 2019\Vorlagen\"/>
    </mc:Choice>
  </mc:AlternateContent>
  <xr:revisionPtr revIDLastSave="0" documentId="13_ncr:1_{72C3EE59-A1DD-40C9-9C7A-CCCAB5FBDA0D}" xr6:coauthVersionLast="46" xr6:coauthVersionMax="46" xr10:uidLastSave="{00000000-0000-0000-0000-000000000000}"/>
  <bookViews>
    <workbookView xWindow="-108" yWindow="-108" windowWidth="24792" windowHeight="13464" xr2:uid="{00000000-000D-0000-FFFF-FFFF00000000}"/>
  </bookViews>
  <sheets>
    <sheet name="Mu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1" i="1"/>
  <c r="G30" i="1"/>
  <c r="G26" i="1"/>
  <c r="G29" i="1" l="1"/>
  <c r="G33" i="1"/>
  <c r="C31" i="1"/>
  <c r="C33" i="1"/>
  <c r="C29" i="1"/>
  <c r="C30" i="1"/>
</calcChain>
</file>

<file path=xl/sharedStrings.xml><?xml version="1.0" encoding="utf-8"?>
<sst xmlns="http://schemas.openxmlformats.org/spreadsheetml/2006/main" count="29" uniqueCount="26">
  <si>
    <t>Lohnart</t>
  </si>
  <si>
    <t>Anzahl</t>
  </si>
  <si>
    <t>Ansatz</t>
  </si>
  <si>
    <t>Total</t>
  </si>
  <si>
    <t>Bruttolohn</t>
  </si>
  <si>
    <t>AHV-Beitrag</t>
  </si>
  <si>
    <t>ALV-Beitrag</t>
  </si>
  <si>
    <t>Nettolohn</t>
  </si>
  <si>
    <t>CHF</t>
  </si>
  <si>
    <t>UVG-Beitrag</t>
  </si>
  <si>
    <t>Krankentaggeld in %</t>
  </si>
  <si>
    <t>BVG-Abzug</t>
  </si>
  <si>
    <t>Monatslohn</t>
  </si>
  <si>
    <t>Herr</t>
  </si>
  <si>
    <t>Muster Geschäft</t>
  </si>
  <si>
    <t>9999 Musterstadt</t>
  </si>
  <si>
    <t>Musti Muster</t>
  </si>
  <si>
    <t>Mustergasse 12</t>
  </si>
  <si>
    <t>Musterstrasse 94</t>
  </si>
  <si>
    <t>9998 Musterdorf</t>
  </si>
  <si>
    <t>Kinderzulagen</t>
  </si>
  <si>
    <t>Auszahlung:</t>
  </si>
  <si>
    <t>Konto CHXX XXXX XXXX XXXX XXXX X</t>
  </si>
  <si>
    <t>Musterstadt, 25.02.2021</t>
  </si>
  <si>
    <t>Lohnabrechnung per Februar 2021</t>
  </si>
  <si>
    <t>CHF 5'523.85 überwiesen an UBS Musterstadt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</si>
</sst>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%"/>
  </numFmts>
  <fonts count="4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2" fontId="2" fillId="0" borderId="0" xfId="0" applyNumberFormat="1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4" fontId="2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3" workbookViewId="0">
      <selection activeCell="B37" sqref="B37"/>
    </sheetView>
  </sheetViews>
  <sheetFormatPr baseColWidth="10" defaultColWidth="11.44140625" defaultRowHeight="13.8" x14ac:dyDescent="0.25"/>
  <cols>
    <col min="1" max="1" width="11.44140625" style="1"/>
    <col min="2" max="2" width="14.109375" style="1" customWidth="1"/>
    <col min="3" max="3" width="10.88671875" style="1" customWidth="1"/>
    <col min="4" max="4" width="5.5546875" style="1" customWidth="1"/>
    <col min="5" max="6" width="11.44140625" style="1"/>
    <col min="7" max="7" width="10.44140625" style="1" customWidth="1"/>
    <col min="8" max="16384" width="11.44140625" style="1"/>
  </cols>
  <sheetData>
    <row r="1" spans="1:6" x14ac:dyDescent="0.25">
      <c r="A1" s="1" t="s">
        <v>14</v>
      </c>
      <c r="F1" s="1" t="s">
        <v>13</v>
      </c>
    </row>
    <row r="2" spans="1:6" x14ac:dyDescent="0.25">
      <c r="A2" s="1" t="s">
        <v>18</v>
      </c>
      <c r="F2" s="1" t="s">
        <v>16</v>
      </c>
    </row>
    <row r="3" spans="1:6" x14ac:dyDescent="0.25">
      <c r="A3" s="1" t="s">
        <v>15</v>
      </c>
      <c r="F3" s="1" t="s">
        <v>17</v>
      </c>
    </row>
    <row r="4" spans="1:6" x14ac:dyDescent="0.25">
      <c r="F4" s="1" t="s">
        <v>19</v>
      </c>
    </row>
    <row r="11" spans="1:6" x14ac:dyDescent="0.25">
      <c r="F11" s="1" t="s">
        <v>23</v>
      </c>
    </row>
    <row r="17" spans="1:7" x14ac:dyDescent="0.25">
      <c r="A17" s="2" t="s">
        <v>24</v>
      </c>
      <c r="G17" s="3"/>
    </row>
    <row r="18" spans="1:7" x14ac:dyDescent="0.25">
      <c r="A18" s="2"/>
    </row>
    <row r="20" spans="1:7" x14ac:dyDescent="0.25">
      <c r="A20" s="13" t="s">
        <v>0</v>
      </c>
      <c r="B20" s="4"/>
      <c r="C20" s="3" t="s">
        <v>1</v>
      </c>
      <c r="D20" s="4"/>
      <c r="E20" s="3" t="s">
        <v>2</v>
      </c>
      <c r="F20" s="4"/>
      <c r="G20" s="3" t="s">
        <v>3</v>
      </c>
    </row>
    <row r="21" spans="1:7" ht="7.95" customHeight="1" x14ac:dyDescent="0.25">
      <c r="A21" s="14"/>
      <c r="B21" s="15"/>
      <c r="C21" s="16"/>
      <c r="D21" s="15"/>
      <c r="E21" s="16"/>
      <c r="F21" s="15"/>
      <c r="G21" s="16"/>
    </row>
    <row r="23" spans="1:7" x14ac:dyDescent="0.25">
      <c r="A23" s="1" t="s">
        <v>12</v>
      </c>
      <c r="C23" s="5"/>
      <c r="E23" s="11"/>
      <c r="G23" s="6">
        <v>6000</v>
      </c>
    </row>
    <row r="24" spans="1:7" x14ac:dyDescent="0.25">
      <c r="A24" s="1" t="s">
        <v>20</v>
      </c>
      <c r="C24" s="5"/>
      <c r="E24" s="11"/>
      <c r="G24" s="6">
        <v>500</v>
      </c>
    </row>
    <row r="25" spans="1:7" x14ac:dyDescent="0.25">
      <c r="E25" s="11"/>
      <c r="G25" s="5"/>
    </row>
    <row r="26" spans="1:7" x14ac:dyDescent="0.25">
      <c r="A26" s="2" t="s">
        <v>4</v>
      </c>
      <c r="E26" s="11"/>
      <c r="G26" s="7">
        <f>SUM(G23:G24)</f>
        <v>6500</v>
      </c>
    </row>
    <row r="27" spans="1:7" x14ac:dyDescent="0.25">
      <c r="E27" s="11"/>
      <c r="G27" s="5"/>
    </row>
    <row r="28" spans="1:7" x14ac:dyDescent="0.25">
      <c r="E28" s="11"/>
      <c r="G28" s="5"/>
    </row>
    <row r="29" spans="1:7" x14ac:dyDescent="0.25">
      <c r="A29" s="1" t="s">
        <v>5</v>
      </c>
      <c r="C29" s="8">
        <f>G26</f>
        <v>6500</v>
      </c>
      <c r="D29" s="8" t="s">
        <v>8</v>
      </c>
      <c r="E29" s="11">
        <v>5.2999999999999999E-2</v>
      </c>
      <c r="G29" s="9">
        <f>-G26*E29</f>
        <v>-344.5</v>
      </c>
    </row>
    <row r="30" spans="1:7" x14ac:dyDescent="0.25">
      <c r="A30" s="1" t="s">
        <v>6</v>
      </c>
      <c r="C30" s="8">
        <f>G26</f>
        <v>6500</v>
      </c>
      <c r="D30" s="8" t="s">
        <v>8</v>
      </c>
      <c r="E30" s="11">
        <v>1.0999999999999999E-2</v>
      </c>
      <c r="G30" s="9">
        <f>-G26*E30</f>
        <v>-71.5</v>
      </c>
    </row>
    <row r="31" spans="1:7" x14ac:dyDescent="0.25">
      <c r="A31" s="1" t="s">
        <v>9</v>
      </c>
      <c r="C31" s="8">
        <f>G26</f>
        <v>6500</v>
      </c>
      <c r="D31" s="8" t="s">
        <v>8</v>
      </c>
      <c r="E31" s="11">
        <v>2.4799999999999999E-2</v>
      </c>
      <c r="G31" s="9">
        <f>-G26*E31</f>
        <v>-161.19999999999999</v>
      </c>
    </row>
    <row r="32" spans="1:7" x14ac:dyDescent="0.25">
      <c r="A32" s="1" t="s">
        <v>11</v>
      </c>
      <c r="C32" s="8"/>
      <c r="D32" s="8"/>
      <c r="E32" s="11"/>
      <c r="G32" s="9">
        <v>-341.75</v>
      </c>
    </row>
    <row r="33" spans="1:7" x14ac:dyDescent="0.25">
      <c r="A33" s="1" t="s">
        <v>10</v>
      </c>
      <c r="C33" s="8">
        <f>G26</f>
        <v>6500</v>
      </c>
      <c r="D33" s="8" t="s">
        <v>8</v>
      </c>
      <c r="E33" s="11">
        <v>8.8000000000000005E-3</v>
      </c>
      <c r="F33" s="5"/>
      <c r="G33" s="9">
        <f>-G26*E33</f>
        <v>-57.2</v>
      </c>
    </row>
    <row r="34" spans="1:7" x14ac:dyDescent="0.25">
      <c r="E34" s="11"/>
      <c r="G34" s="5"/>
    </row>
    <row r="35" spans="1:7" x14ac:dyDescent="0.25">
      <c r="A35" s="2" t="s">
        <v>7</v>
      </c>
      <c r="B35" s="2"/>
      <c r="C35" s="2"/>
      <c r="D35" s="2"/>
      <c r="E35" s="12"/>
      <c r="F35" s="2"/>
      <c r="G35" s="7">
        <f>SUM(G26:G33)</f>
        <v>5523.85</v>
      </c>
    </row>
    <row r="36" spans="1:7" x14ac:dyDescent="0.25">
      <c r="A36" s="17"/>
      <c r="B36" s="17"/>
      <c r="C36" s="17"/>
      <c r="D36" s="17"/>
      <c r="E36" s="18"/>
      <c r="F36" s="17"/>
      <c r="G36" s="19"/>
    </row>
    <row r="37" spans="1:7" x14ac:dyDescent="0.25">
      <c r="E37" s="10"/>
      <c r="G37" s="8"/>
    </row>
    <row r="38" spans="1:7" x14ac:dyDescent="0.25">
      <c r="A38" s="2" t="s">
        <v>21</v>
      </c>
      <c r="E38" s="10"/>
      <c r="G38" s="8"/>
    </row>
    <row r="39" spans="1:7" x14ac:dyDescent="0.25">
      <c r="A39" s="1" t="s">
        <v>25</v>
      </c>
      <c r="E39" s="10"/>
    </row>
    <row r="40" spans="1:7" x14ac:dyDescent="0.25">
      <c r="A40" s="1" t="s">
        <v>22</v>
      </c>
      <c r="E40" s="10"/>
    </row>
    <row r="41" spans="1:7" x14ac:dyDescent="0.25">
      <c r="E41" s="10"/>
    </row>
    <row r="42" spans="1:7" x14ac:dyDescent="0.25">
      <c r="E42" s="10"/>
    </row>
    <row r="43" spans="1:7" x14ac:dyDescent="0.25">
      <c r="E43" s="10"/>
    </row>
    <row r="44" spans="1:7" x14ac:dyDescent="0.25">
      <c r="E44" s="10"/>
    </row>
  </sheetData>
  <phoneticPr fontId="1" type="noConversion"/>
  <pageMargins left="0.78740157480314965" right="0.78740157480314965" top="1.9685039370078741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Muster</vt:lpstr>
    </vt:vector>
  </TitlesOfParts>
  <Company>GSP-Treuhand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shalter</dc:creator>
  <cp:lastModifiedBy>Nicole Ebinger</cp:lastModifiedBy>
  <cp:lastPrinted>2018-01-19T13:59:03Z</cp:lastPrinted>
  <dcterms:created xsi:type="dcterms:W3CDTF">2005-01-13T12:40:16Z</dcterms:created>
  <dcterms:modified xsi:type="dcterms:W3CDTF">2021-02-04T13:00:02Z</dcterms:modified>
</cp:coreProperties>
</file>